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esktop\PREGÃO 31\PARA PUBLICAR\Portal de Licitações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Plan1!$A$1:$F$44</definedName>
    <definedName name="_xlnm.Print_Titles" localSheetId="0">Plan1!$2:$3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8" i="1"/>
  <c r="F8" i="1" s="1"/>
  <c r="F22" i="1"/>
  <c r="F17" i="1"/>
  <c r="F13" i="1"/>
  <c r="F5" i="1"/>
  <c r="F6" i="1"/>
  <c r="F7" i="1"/>
  <c r="F9" i="1"/>
  <c r="F10" i="1"/>
  <c r="F12" i="1"/>
  <c r="F14" i="1"/>
  <c r="F15" i="1"/>
  <c r="F16" i="1"/>
  <c r="F18" i="1"/>
  <c r="F19" i="1"/>
  <c r="F20" i="1"/>
  <c r="F21" i="1"/>
  <c r="F4" i="1"/>
  <c r="F25" i="1"/>
  <c r="F11" i="1"/>
  <c r="D44" i="1"/>
  <c r="F26" i="1"/>
  <c r="F27" i="1"/>
  <c r="F29" i="1" s="1"/>
  <c r="F23" i="1" l="1"/>
  <c r="F28" i="1" s="1"/>
  <c r="F30" i="1"/>
  <c r="F33" i="1" l="1"/>
  <c r="F31" i="1"/>
</calcChain>
</file>

<file path=xl/sharedStrings.xml><?xml version="1.0" encoding="utf-8"?>
<sst xmlns="http://schemas.openxmlformats.org/spreadsheetml/2006/main" count="71" uniqueCount="49">
  <si>
    <t>ITEM</t>
  </si>
  <si>
    <t>DERCRIÇÃO</t>
  </si>
  <si>
    <t>UNIDADE</t>
  </si>
  <si>
    <t>QUANTITADE TOTAL</t>
  </si>
  <si>
    <t>PREÇO UNITÁRIO</t>
  </si>
  <si>
    <t>PREÇO TOTAL</t>
  </si>
  <si>
    <t>CABO FLEX 1KV 240 MM2 PRETO/AZUL</t>
  </si>
  <si>
    <t>M</t>
  </si>
  <si>
    <t>CABO FLEX 1KV 240 MM2 VERDE</t>
  </si>
  <si>
    <t>DISJUNTOR TRIPOLAR DE 600A 32KA</t>
  </si>
  <si>
    <t>PÇ</t>
  </si>
  <si>
    <t>CONECTOR DE PRESSAO PARA CABO 240MM</t>
  </si>
  <si>
    <t>ELETRODUTO PEAD PVC NBR 5598 110mm P 3MTS</t>
  </si>
  <si>
    <t>CURVA 90º PEAD PVC NBR 5598 110MM</t>
  </si>
  <si>
    <t>ROLO DE DUTO CORRUGADO KANAFLEX 110MM 10MTS</t>
  </si>
  <si>
    <t>ABRAÇADEIRA TIPO D CUNHA 100MM</t>
  </si>
  <si>
    <t>CAIXA DE PASSAGEM 190X140X70</t>
  </si>
  <si>
    <t>CAIXA ZC 770C670MM COM TAMPA DE FERRO CEMIG</t>
  </si>
  <si>
    <t>CAIXA CM18 COM BARRAMENTO PARA 800A</t>
  </si>
  <si>
    <t xml:space="preserve">CAIXA CM10 </t>
  </si>
  <si>
    <t>HASTE DE ATERRAMENTO CANTONEIRA 2,40</t>
  </si>
  <si>
    <t>CAIXA DE INSEÇÃO PARA ATERRAMENTO DE METAL COM TAMPA</t>
  </si>
  <si>
    <t xml:space="preserve">CABO COBRE NU 50MM </t>
  </si>
  <si>
    <t>CONECTOR PARA CABO 50MM</t>
  </si>
  <si>
    <t>FITA ISOLANTE SCOTH 19MMX20M</t>
  </si>
  <si>
    <t>MIUDEZAS EM GERAL, TAIS COMO TIRANTES, CHUMBADORES, PARAFUSOS,
PORCAS ARRUELAS, TALAS, CONECTORES, ANILHAS, ETIQUETAS, CIVIL, ETC</t>
  </si>
  <si>
    <t>VB</t>
  </si>
  <si>
    <t>VERBA PARA ACABAMENTO CIVIL NO PADRAO, PASSEIO</t>
  </si>
  <si>
    <t>VALOR TOTAL:</t>
  </si>
  <si>
    <t>VALOR DOS SERVIÇOS</t>
  </si>
  <si>
    <t>PROJETO</t>
  </si>
  <si>
    <t>MÃO DE OBRA PARA INSTALAÇÃO</t>
  </si>
  <si>
    <t>TOTAL:</t>
  </si>
  <si>
    <t>CUSTO TOTAL DOS MATERIAIS</t>
  </si>
  <si>
    <t>CUSTO DA MÃO DE OBRA DE INSTALAÇÃO</t>
  </si>
  <si>
    <t>SUBTOTAL (MATERIAIS E MÃO DE OBRA:</t>
  </si>
  <si>
    <t>BDI (28,72%)</t>
  </si>
  <si>
    <t>VALOR TOTAL DA OBRA</t>
  </si>
  <si>
    <t>COMPOSIÇÃO DO BDI</t>
  </si>
  <si>
    <t>Lucro</t>
  </si>
  <si>
    <t>Despesas financeiras</t>
  </si>
  <si>
    <t>Tributos:</t>
  </si>
  <si>
    <t>ISS</t>
  </si>
  <si>
    <t>COFINS</t>
  </si>
  <si>
    <t>PIS</t>
  </si>
  <si>
    <t>Administração central</t>
  </si>
  <si>
    <t>Seguros/imprevistos</t>
  </si>
  <si>
    <r>
      <t xml:space="preserve">Total do </t>
    </r>
    <r>
      <rPr>
        <b/>
        <sz val="9"/>
        <rFont val="Arial Narrow"/>
        <family val="2"/>
      </rPr>
      <t>BDI</t>
    </r>
  </si>
  <si>
    <t>Anexo 6 - Planilha de preços de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</si>
</sst>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b/>
      <sz val="10"/>
      <color indexed="12"/>
      <name val="Arial Narrow"/>
      <family val="2"/>
    </font>
    <font>
      <sz val="10"/>
      <color indexed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1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2" fillId="0" borderId="4" xfId="1" applyFont="1" applyFill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7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164" fontId="9" fillId="2" borderId="4" xfId="1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0" fillId="2" borderId="0" xfId="0" applyFont="1" applyFill="1"/>
    <xf numFmtId="0" fontId="9" fillId="2" borderId="0" xfId="0" applyFont="1" applyFill="1"/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10" fontId="10" fillId="2" borderId="7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right" vertical="center" wrapText="1"/>
    </xf>
    <xf numFmtId="10" fontId="10" fillId="2" borderId="1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10" fontId="9" fillId="2" borderId="1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12" xfId="1" applyFont="1" applyFill="1" applyBorder="1" applyAlignment="1">
      <alignment vertical="center" wrapText="1"/>
    </xf>
    <xf numFmtId="164" fontId="9" fillId="2" borderId="8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="60" zoomScaleNormal="100" workbookViewId="0">
      <selection activeCell="J6" sqref="J4:J6"/>
    </sheetView>
  </sheetViews>
  <sheetFormatPr defaultRowHeight="12.75" x14ac:dyDescent="0.2"/>
  <cols>
    <col min="1" max="1" width="5.140625" style="9" bestFit="1" customWidth="1"/>
    <col min="2" max="2" width="52" customWidth="1"/>
    <col min="3" max="3" width="7.28515625" style="9" bestFit="1" customWidth="1"/>
    <col min="4" max="4" width="10.42578125" style="9" bestFit="1" customWidth="1"/>
    <col min="5" max="5" width="12.28515625" bestFit="1" customWidth="1"/>
    <col min="6" max="6" width="12.140625" bestFit="1" customWidth="1"/>
    <col min="7" max="7" width="5.5703125" customWidth="1"/>
    <col min="8" max="8" width="10.28515625" bestFit="1" customWidth="1"/>
  </cols>
  <sheetData>
    <row r="1" spans="1:8" ht="13.5" x14ac:dyDescent="0.25">
      <c r="A1" s="68" t="s">
        <v>48</v>
      </c>
      <c r="B1" s="68"/>
      <c r="C1" s="68"/>
      <c r="D1" s="68"/>
      <c r="E1" s="68"/>
      <c r="F1" s="68"/>
    </row>
    <row r="2" spans="1:8" s="2" customFormat="1" ht="12.75" customHeight="1" x14ac:dyDescent="0.2">
      <c r="A2" s="63"/>
      <c r="B2" s="64"/>
      <c r="C2" s="64"/>
      <c r="D2" s="64"/>
      <c r="E2" s="64"/>
      <c r="F2" s="28"/>
    </row>
    <row r="3" spans="1:8" s="3" customFormat="1" ht="27" x14ac:dyDescent="0.2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</row>
    <row r="4" spans="1:8" s="3" customFormat="1" ht="13.5" x14ac:dyDescent="0.2">
      <c r="A4" s="21">
        <v>1</v>
      </c>
      <c r="B4" s="54" t="s">
        <v>6</v>
      </c>
      <c r="C4" s="55" t="s">
        <v>7</v>
      </c>
      <c r="D4" s="55">
        <v>120</v>
      </c>
      <c r="E4" s="62"/>
      <c r="F4" s="62">
        <f>E4*D4</f>
        <v>0</v>
      </c>
    </row>
    <row r="5" spans="1:8" s="3" customFormat="1" ht="13.5" x14ac:dyDescent="0.2">
      <c r="A5" s="21">
        <v>2</v>
      </c>
      <c r="B5" s="54" t="s">
        <v>8</v>
      </c>
      <c r="C5" s="55" t="s">
        <v>7</v>
      </c>
      <c r="D5" s="55">
        <v>40</v>
      </c>
      <c r="E5" s="62"/>
      <c r="F5" s="62">
        <f t="shared" ref="F5:F22" si="0">E5*D5</f>
        <v>0</v>
      </c>
    </row>
    <row r="6" spans="1:8" s="3" customFormat="1" ht="13.5" x14ac:dyDescent="0.2">
      <c r="A6" s="21">
        <v>3</v>
      </c>
      <c r="B6" s="54" t="s">
        <v>9</v>
      </c>
      <c r="C6" s="55" t="s">
        <v>10</v>
      </c>
      <c r="D6" s="55">
        <v>1</v>
      </c>
      <c r="E6" s="62"/>
      <c r="F6" s="62">
        <f t="shared" si="0"/>
        <v>0</v>
      </c>
    </row>
    <row r="7" spans="1:8" s="3" customFormat="1" ht="13.5" x14ac:dyDescent="0.2">
      <c r="A7" s="21">
        <v>4</v>
      </c>
      <c r="B7" s="54" t="s">
        <v>11</v>
      </c>
      <c r="C7" s="55" t="s">
        <v>10</v>
      </c>
      <c r="D7" s="55">
        <v>12</v>
      </c>
      <c r="E7" s="62"/>
      <c r="F7" s="62">
        <f t="shared" si="0"/>
        <v>0</v>
      </c>
    </row>
    <row r="8" spans="1:8" s="3" customFormat="1" ht="13.5" x14ac:dyDescent="0.2">
      <c r="A8" s="21">
        <v>5</v>
      </c>
      <c r="B8" s="54" t="s">
        <v>12</v>
      </c>
      <c r="C8" s="55" t="s">
        <v>10</v>
      </c>
      <c r="D8" s="55">
        <f>16+8</f>
        <v>24</v>
      </c>
      <c r="E8" s="62"/>
      <c r="F8" s="62">
        <f t="shared" si="0"/>
        <v>0</v>
      </c>
    </row>
    <row r="9" spans="1:8" s="3" customFormat="1" ht="13.5" x14ac:dyDescent="0.2">
      <c r="A9" s="21">
        <v>6</v>
      </c>
      <c r="B9" s="54" t="s">
        <v>13</v>
      </c>
      <c r="C9" s="55" t="s">
        <v>10</v>
      </c>
      <c r="D9" s="55">
        <v>8</v>
      </c>
      <c r="E9" s="62"/>
      <c r="F9" s="62">
        <f t="shared" si="0"/>
        <v>0</v>
      </c>
    </row>
    <row r="10" spans="1:8" s="3" customFormat="1" ht="13.5" x14ac:dyDescent="0.2">
      <c r="A10" s="21">
        <v>7</v>
      </c>
      <c r="B10" s="56" t="s">
        <v>14</v>
      </c>
      <c r="C10" s="58" t="s">
        <v>10</v>
      </c>
      <c r="D10" s="58">
        <v>1</v>
      </c>
      <c r="E10" s="59"/>
      <c r="F10" s="62">
        <f t="shared" si="0"/>
        <v>0</v>
      </c>
      <c r="G10" s="57"/>
      <c r="H10" s="57"/>
    </row>
    <row r="11" spans="1:8" s="3" customFormat="1" ht="13.5" x14ac:dyDescent="0.2">
      <c r="A11" s="21">
        <v>8</v>
      </c>
      <c r="B11" s="56" t="s">
        <v>15</v>
      </c>
      <c r="C11" s="58" t="s">
        <v>10</v>
      </c>
      <c r="D11" s="58">
        <f>24*3</f>
        <v>72</v>
      </c>
      <c r="E11" s="59"/>
      <c r="F11" s="62">
        <f t="shared" si="0"/>
        <v>0</v>
      </c>
      <c r="G11" s="57"/>
      <c r="H11" s="57"/>
    </row>
    <row r="12" spans="1:8" s="3" customFormat="1" ht="13.5" x14ac:dyDescent="0.2">
      <c r="A12" s="21">
        <v>9</v>
      </c>
      <c r="B12" s="56" t="s">
        <v>16</v>
      </c>
      <c r="C12" s="58" t="s">
        <v>10</v>
      </c>
      <c r="D12" s="58">
        <v>1</v>
      </c>
      <c r="E12" s="59"/>
      <c r="F12" s="62">
        <f t="shared" si="0"/>
        <v>0</v>
      </c>
      <c r="G12" s="57"/>
      <c r="H12" s="57"/>
    </row>
    <row r="13" spans="1:8" s="3" customFormat="1" ht="13.5" x14ac:dyDescent="0.2">
      <c r="A13" s="21">
        <v>10</v>
      </c>
      <c r="B13" s="56" t="s">
        <v>17</v>
      </c>
      <c r="C13" s="58" t="s">
        <v>10</v>
      </c>
      <c r="D13" s="58">
        <v>2</v>
      </c>
      <c r="E13" s="59"/>
      <c r="F13" s="62">
        <f t="shared" si="0"/>
        <v>0</v>
      </c>
      <c r="G13" s="57"/>
      <c r="H13" s="57"/>
    </row>
    <row r="14" spans="1:8" s="3" customFormat="1" ht="13.5" x14ac:dyDescent="0.2">
      <c r="A14" s="21">
        <v>11</v>
      </c>
      <c r="B14" s="56" t="s">
        <v>18</v>
      </c>
      <c r="C14" s="58" t="s">
        <v>10</v>
      </c>
      <c r="D14" s="58">
        <v>1</v>
      </c>
      <c r="E14" s="59"/>
      <c r="F14" s="62">
        <f t="shared" si="0"/>
        <v>0</v>
      </c>
      <c r="G14" s="57"/>
      <c r="H14" s="57"/>
    </row>
    <row r="15" spans="1:8" s="3" customFormat="1" ht="13.5" x14ac:dyDescent="0.2">
      <c r="A15" s="21">
        <v>12</v>
      </c>
      <c r="B15" s="56" t="s">
        <v>19</v>
      </c>
      <c r="C15" s="58" t="s">
        <v>10</v>
      </c>
      <c r="D15" s="58">
        <v>1</v>
      </c>
      <c r="E15" s="59"/>
      <c r="F15" s="62">
        <f t="shared" si="0"/>
        <v>0</v>
      </c>
      <c r="G15" s="57"/>
      <c r="H15" s="57"/>
    </row>
    <row r="16" spans="1:8" s="3" customFormat="1" ht="13.5" x14ac:dyDescent="0.2">
      <c r="A16" s="21">
        <v>13</v>
      </c>
      <c r="B16" s="54" t="s">
        <v>20</v>
      </c>
      <c r="C16" s="55" t="s">
        <v>10</v>
      </c>
      <c r="D16" s="55">
        <v>4</v>
      </c>
      <c r="E16" s="62"/>
      <c r="F16" s="62">
        <f t="shared" si="0"/>
        <v>0</v>
      </c>
    </row>
    <row r="17" spans="1:6" s="3" customFormat="1" ht="25.5" x14ac:dyDescent="0.2">
      <c r="A17" s="21">
        <v>14</v>
      </c>
      <c r="B17" s="54" t="s">
        <v>21</v>
      </c>
      <c r="C17" s="55" t="s">
        <v>10</v>
      </c>
      <c r="D17" s="55">
        <v>4</v>
      </c>
      <c r="E17" s="62"/>
      <c r="F17" s="62">
        <f t="shared" si="0"/>
        <v>0</v>
      </c>
    </row>
    <row r="18" spans="1:6" s="3" customFormat="1" ht="13.5" x14ac:dyDescent="0.2">
      <c r="A18" s="21">
        <v>15</v>
      </c>
      <c r="B18" s="54" t="s">
        <v>22</v>
      </c>
      <c r="C18" s="55" t="s">
        <v>10</v>
      </c>
      <c r="D18" s="55">
        <v>10</v>
      </c>
      <c r="E18" s="62"/>
      <c r="F18" s="62">
        <f t="shared" si="0"/>
        <v>0</v>
      </c>
    </row>
    <row r="19" spans="1:6" s="3" customFormat="1" ht="13.5" x14ac:dyDescent="0.2">
      <c r="A19" s="21">
        <v>16</v>
      </c>
      <c r="B19" s="54" t="s">
        <v>23</v>
      </c>
      <c r="C19" s="55" t="s">
        <v>10</v>
      </c>
      <c r="D19" s="55">
        <v>8</v>
      </c>
      <c r="E19" s="62"/>
      <c r="F19" s="62">
        <f t="shared" si="0"/>
        <v>0</v>
      </c>
    </row>
    <row r="20" spans="1:6" s="3" customFormat="1" ht="13.5" x14ac:dyDescent="0.2">
      <c r="A20" s="21">
        <v>17</v>
      </c>
      <c r="B20" s="54" t="s">
        <v>24</v>
      </c>
      <c r="C20" s="55" t="s">
        <v>10</v>
      </c>
      <c r="D20" s="55">
        <v>4</v>
      </c>
      <c r="E20" s="62"/>
      <c r="F20" s="62">
        <f t="shared" si="0"/>
        <v>0</v>
      </c>
    </row>
    <row r="21" spans="1:6" s="3" customFormat="1" ht="51" x14ac:dyDescent="0.2">
      <c r="A21" s="21">
        <v>18</v>
      </c>
      <c r="B21" s="54" t="s">
        <v>25</v>
      </c>
      <c r="C21" s="55" t="s">
        <v>26</v>
      </c>
      <c r="D21" s="55">
        <v>1</v>
      </c>
      <c r="E21" s="62"/>
      <c r="F21" s="62">
        <f t="shared" si="0"/>
        <v>0</v>
      </c>
    </row>
    <row r="22" spans="1:6" s="3" customFormat="1" ht="13.5" x14ac:dyDescent="0.2">
      <c r="A22" s="21">
        <v>19</v>
      </c>
      <c r="B22" s="54" t="s">
        <v>27</v>
      </c>
      <c r="C22" s="55" t="s">
        <v>26</v>
      </c>
      <c r="D22" s="55">
        <v>1</v>
      </c>
      <c r="E22" s="62"/>
      <c r="F22" s="62">
        <f t="shared" si="0"/>
        <v>0</v>
      </c>
    </row>
    <row r="23" spans="1:6" ht="27" x14ac:dyDescent="0.2">
      <c r="A23" s="23"/>
      <c r="B23" s="25"/>
      <c r="C23" s="24"/>
      <c r="D23" s="24"/>
      <c r="E23" s="26" t="s">
        <v>28</v>
      </c>
      <c r="F23" s="27">
        <f>SUM(F4:F22)</f>
        <v>0</v>
      </c>
    </row>
    <row r="24" spans="1:6" s="2" customFormat="1" ht="12.75" customHeight="1" x14ac:dyDescent="0.2">
      <c r="A24" s="63" t="s">
        <v>29</v>
      </c>
      <c r="B24" s="64"/>
      <c r="C24" s="64"/>
      <c r="D24" s="64"/>
      <c r="E24" s="64"/>
      <c r="F24" s="28"/>
    </row>
    <row r="25" spans="1:6" s="2" customFormat="1" ht="12.75" customHeight="1" x14ac:dyDescent="0.2">
      <c r="A25" s="31">
        <v>1</v>
      </c>
      <c r="B25" s="60" t="s">
        <v>30</v>
      </c>
      <c r="C25" s="21" t="s">
        <v>26</v>
      </c>
      <c r="D25" s="21">
        <v>1</v>
      </c>
      <c r="E25" s="61"/>
      <c r="F25" s="30">
        <f>D25*E25</f>
        <v>0</v>
      </c>
    </row>
    <row r="26" spans="1:6" ht="12.75" customHeight="1" x14ac:dyDescent="0.2">
      <c r="A26" s="21">
        <v>2</v>
      </c>
      <c r="B26" s="22" t="s">
        <v>31</v>
      </c>
      <c r="C26" s="21" t="s">
        <v>26</v>
      </c>
      <c r="D26" s="21">
        <v>1</v>
      </c>
      <c r="E26" s="29"/>
      <c r="F26" s="30">
        <f>D26*E26</f>
        <v>0</v>
      </c>
    </row>
    <row r="27" spans="1:6" ht="27" x14ac:dyDescent="0.2">
      <c r="A27" s="23"/>
      <c r="B27" s="25"/>
      <c r="C27" s="24" t="s">
        <v>32</v>
      </c>
      <c r="D27" s="24"/>
      <c r="E27" s="26" t="s">
        <v>28</v>
      </c>
      <c r="F27" s="27">
        <f>SUM(F26:F26)</f>
        <v>0</v>
      </c>
    </row>
    <row r="28" spans="1:6" ht="13.5" x14ac:dyDescent="0.2">
      <c r="A28" s="23"/>
      <c r="B28" s="25" t="s">
        <v>33</v>
      </c>
      <c r="C28" s="24"/>
      <c r="D28" s="24"/>
      <c r="E28" s="26"/>
      <c r="F28" s="32">
        <f>F23</f>
        <v>0</v>
      </c>
    </row>
    <row r="29" spans="1:6" ht="13.5" x14ac:dyDescent="0.2">
      <c r="A29" s="23"/>
      <c r="B29" s="25" t="s">
        <v>34</v>
      </c>
      <c r="C29" s="24"/>
      <c r="D29" s="24"/>
      <c r="E29" s="52"/>
      <c r="F29" s="32">
        <f>F27</f>
        <v>0</v>
      </c>
    </row>
    <row r="30" spans="1:6" ht="13.5" x14ac:dyDescent="0.2">
      <c r="A30" s="23"/>
      <c r="B30" s="25" t="s">
        <v>35</v>
      </c>
      <c r="C30" s="24"/>
      <c r="D30" s="24"/>
      <c r="E30" s="26"/>
      <c r="F30" s="32">
        <f>SUM(F28:F29)</f>
        <v>0</v>
      </c>
    </row>
    <row r="31" spans="1:6" ht="13.5" x14ac:dyDescent="0.2">
      <c r="A31" s="23"/>
      <c r="B31" s="25" t="s">
        <v>36</v>
      </c>
      <c r="C31" s="24"/>
      <c r="D31" s="24"/>
      <c r="E31" s="26"/>
      <c r="F31" s="53">
        <f>F30*28.72%</f>
        <v>0</v>
      </c>
    </row>
    <row r="32" spans="1:6" s="2" customFormat="1" ht="12.75" customHeight="1" x14ac:dyDescent="0.2">
      <c r="A32" s="63" t="s">
        <v>37</v>
      </c>
      <c r="B32" s="64"/>
      <c r="C32" s="64"/>
      <c r="D32" s="64"/>
      <c r="E32" s="64"/>
      <c r="F32" s="33"/>
    </row>
    <row r="33" spans="1:6" s="20" customFormat="1" ht="27" x14ac:dyDescent="0.2">
      <c r="A33" s="50"/>
      <c r="B33" s="34" t="s">
        <v>37</v>
      </c>
      <c r="C33" s="51" t="s">
        <v>32</v>
      </c>
      <c r="D33" s="51"/>
      <c r="E33" s="26" t="s">
        <v>28</v>
      </c>
      <c r="F33" s="27">
        <f>SUM(F30:F31)</f>
        <v>0</v>
      </c>
    </row>
    <row r="34" spans="1:6" ht="13.5" x14ac:dyDescent="0.25">
      <c r="A34" s="48"/>
      <c r="B34" s="35"/>
      <c r="C34" s="48"/>
      <c r="D34" s="48"/>
      <c r="E34" s="35"/>
      <c r="F34" s="35"/>
    </row>
    <row r="35" spans="1:6" ht="13.5" x14ac:dyDescent="0.25">
      <c r="A35" s="35"/>
      <c r="B35" s="36" t="s">
        <v>38</v>
      </c>
      <c r="C35" s="35"/>
      <c r="D35" s="35"/>
      <c r="E35" s="35"/>
      <c r="F35" s="35"/>
    </row>
    <row r="36" spans="1:6" ht="13.5" x14ac:dyDescent="0.25">
      <c r="A36" s="21">
        <v>1</v>
      </c>
      <c r="B36" s="37" t="s">
        <v>39</v>
      </c>
      <c r="C36" s="38"/>
      <c r="D36" s="39">
        <v>0.12</v>
      </c>
      <c r="E36" s="35"/>
      <c r="F36" s="35"/>
    </row>
    <row r="37" spans="1:6" ht="13.5" x14ac:dyDescent="0.25">
      <c r="A37" s="40">
        <v>2</v>
      </c>
      <c r="B37" s="41" t="s">
        <v>40</v>
      </c>
      <c r="C37" s="42"/>
      <c r="D37" s="39">
        <v>1.0699999999999999E-2</v>
      </c>
      <c r="E37" s="35"/>
      <c r="F37" s="35"/>
    </row>
    <row r="38" spans="1:6" ht="13.5" x14ac:dyDescent="0.25">
      <c r="A38" s="43">
        <v>3</v>
      </c>
      <c r="B38" s="44" t="s">
        <v>41</v>
      </c>
      <c r="C38" s="45"/>
      <c r="D38" s="39">
        <v>5.6500000000000002E-2</v>
      </c>
      <c r="E38" s="35"/>
      <c r="F38" s="35"/>
    </row>
    <row r="39" spans="1:6" ht="13.5" x14ac:dyDescent="0.25">
      <c r="A39" s="43">
        <v>4</v>
      </c>
      <c r="B39" s="46" t="s">
        <v>42</v>
      </c>
      <c r="C39" s="47">
        <v>0.05</v>
      </c>
      <c r="D39" s="39"/>
      <c r="E39" s="35"/>
      <c r="F39" s="35"/>
    </row>
    <row r="40" spans="1:6" ht="13.5" x14ac:dyDescent="0.25">
      <c r="A40" s="43">
        <v>5</v>
      </c>
      <c r="B40" s="46" t="s">
        <v>43</v>
      </c>
      <c r="C40" s="47">
        <v>0.03</v>
      </c>
      <c r="D40" s="39"/>
      <c r="E40" s="35"/>
      <c r="F40" s="35"/>
    </row>
    <row r="41" spans="1:6" ht="13.5" x14ac:dyDescent="0.25">
      <c r="A41" s="43">
        <v>6</v>
      </c>
      <c r="B41" s="46" t="s">
        <v>44</v>
      </c>
      <c r="C41" s="47">
        <v>6.4999999999999997E-3</v>
      </c>
      <c r="D41" s="39"/>
      <c r="E41" s="35"/>
      <c r="F41" s="35"/>
    </row>
    <row r="42" spans="1:6" ht="13.5" x14ac:dyDescent="0.25">
      <c r="A42" s="43">
        <v>7</v>
      </c>
      <c r="B42" s="44" t="s">
        <v>45</v>
      </c>
      <c r="C42" s="45"/>
      <c r="D42" s="39">
        <v>8.6499999999999994E-2</v>
      </c>
      <c r="E42" s="35"/>
      <c r="F42" s="35"/>
    </row>
    <row r="43" spans="1:6" ht="13.5" x14ac:dyDescent="0.25">
      <c r="A43" s="43">
        <v>8</v>
      </c>
      <c r="B43" s="44" t="s">
        <v>46</v>
      </c>
      <c r="C43" s="45"/>
      <c r="D43" s="39">
        <v>1.35E-2</v>
      </c>
      <c r="E43" s="35"/>
      <c r="F43" s="35"/>
    </row>
    <row r="44" spans="1:6" ht="13.5" x14ac:dyDescent="0.25">
      <c r="A44" s="65" t="s">
        <v>47</v>
      </c>
      <c r="B44" s="66"/>
      <c r="C44" s="67"/>
      <c r="D44" s="49">
        <f>SUM(D36:D43)</f>
        <v>0.28719999999999996</v>
      </c>
      <c r="E44" s="35"/>
      <c r="F44" s="35"/>
    </row>
  </sheetData>
  <mergeCells count="5">
    <mergeCell ref="A2:E2"/>
    <mergeCell ref="A24:E24"/>
    <mergeCell ref="A32:E32"/>
    <mergeCell ref="A44:C44"/>
    <mergeCell ref="A1:F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4"/>
  <sheetViews>
    <sheetView workbookViewId="0">
      <selection sqref="A1:IV65536"/>
    </sheetView>
  </sheetViews>
  <sheetFormatPr defaultRowHeight="12.75" x14ac:dyDescent="0.2"/>
  <sheetData>
    <row r="1" spans="1:2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1"/>
      <c r="AA1" s="1"/>
      <c r="AB1" s="11"/>
      <c r="AC1" s="1"/>
    </row>
    <row r="2" spans="1:29" x14ac:dyDescent="0.2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"/>
      <c r="AA2" s="6"/>
      <c r="AB2" s="12"/>
      <c r="AC2" s="7"/>
    </row>
    <row r="3" spans="1:29" x14ac:dyDescent="0.2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3"/>
      <c r="AA3" s="6"/>
      <c r="AB3" s="12"/>
      <c r="AC3" s="7"/>
    </row>
    <row r="4" spans="1:29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13"/>
      <c r="AA4" s="6"/>
      <c r="AB4" s="12"/>
      <c r="AC4" s="7"/>
    </row>
    <row r="5" spans="1:29" x14ac:dyDescent="0.2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13"/>
      <c r="AA5" s="6"/>
      <c r="AB5" s="12"/>
      <c r="AC5" s="7"/>
    </row>
    <row r="6" spans="1:29" x14ac:dyDescent="0.2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3"/>
      <c r="AA6" s="6"/>
      <c r="AB6" s="12"/>
      <c r="AC6" s="7"/>
    </row>
    <row r="7" spans="1:29" x14ac:dyDescent="0.2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3"/>
      <c r="AA7" s="6"/>
      <c r="AB7" s="12"/>
      <c r="AC7" s="7"/>
    </row>
    <row r="8" spans="1:29" x14ac:dyDescent="0.2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3"/>
      <c r="AA8" s="6"/>
      <c r="AB8" s="12"/>
      <c r="AC8" s="7"/>
    </row>
    <row r="9" spans="1:29" x14ac:dyDescent="0.2">
      <c r="A9" s="4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3"/>
      <c r="AA9" s="6"/>
      <c r="AB9" s="12"/>
      <c r="AC9" s="7"/>
    </row>
    <row r="10" spans="1:29" x14ac:dyDescent="0.2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13"/>
      <c r="AA10" s="6"/>
      <c r="AB10" s="12"/>
      <c r="AC10" s="7"/>
    </row>
    <row r="11" spans="1:29" x14ac:dyDescent="0.2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13"/>
      <c r="AA11" s="6"/>
      <c r="AB11" s="12"/>
      <c r="AC11" s="7"/>
    </row>
    <row r="12" spans="1:29" x14ac:dyDescent="0.2">
      <c r="A12" s="4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13"/>
      <c r="AA12" s="6"/>
      <c r="AB12" s="12"/>
      <c r="AC12" s="7"/>
    </row>
    <row r="13" spans="1:29" x14ac:dyDescent="0.2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13"/>
      <c r="AA13" s="6"/>
      <c r="AB13" s="12"/>
      <c r="AC13" s="7"/>
    </row>
    <row r="14" spans="1:29" x14ac:dyDescent="0.2">
      <c r="A14" s="4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3"/>
      <c r="AA14" s="6"/>
      <c r="AB14" s="12"/>
      <c r="AC14" s="7"/>
    </row>
    <row r="15" spans="1:29" x14ac:dyDescent="0.2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3"/>
      <c r="AA15" s="6"/>
      <c r="AB15" s="12"/>
      <c r="AC15" s="7"/>
    </row>
    <row r="16" spans="1:29" x14ac:dyDescent="0.2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13"/>
      <c r="AA16" s="6"/>
      <c r="AB16" s="12"/>
      <c r="AC16" s="7"/>
    </row>
    <row r="17" spans="1:29" x14ac:dyDescent="0.2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3"/>
      <c r="AA17" s="6"/>
      <c r="AB17" s="12"/>
      <c r="AC17" s="7"/>
    </row>
    <row r="18" spans="1:29" x14ac:dyDescent="0.2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3"/>
      <c r="AA18" s="6"/>
      <c r="AB18" s="12"/>
      <c r="AC18" s="7"/>
    </row>
    <row r="19" spans="1:29" x14ac:dyDescent="0.2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3"/>
      <c r="AA19" s="6"/>
      <c r="AB19" s="12"/>
      <c r="AC19" s="7"/>
    </row>
    <row r="20" spans="1:29" x14ac:dyDescent="0.2">
      <c r="A20" s="4"/>
      <c r="B20" s="5"/>
      <c r="C20" s="4"/>
      <c r="D20" s="4"/>
      <c r="E20" s="4"/>
      <c r="F20" s="4"/>
      <c r="G20" s="4"/>
      <c r="H20" s="4"/>
      <c r="I20" s="10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3"/>
      <c r="AA20" s="6"/>
      <c r="AB20" s="12"/>
      <c r="AC20" s="7"/>
    </row>
    <row r="21" spans="1:29" x14ac:dyDescent="0.2">
      <c r="A21" s="4"/>
      <c r="B21" s="5"/>
      <c r="C21" s="4"/>
      <c r="D21" s="4"/>
      <c r="E21" s="4"/>
      <c r="F21" s="4"/>
      <c r="G21" s="4"/>
      <c r="H21" s="4"/>
      <c r="I21" s="1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3"/>
      <c r="AA21" s="6"/>
      <c r="AB21" s="12"/>
      <c r="AC21" s="7"/>
    </row>
    <row r="22" spans="1:29" x14ac:dyDescent="0.2">
      <c r="A22" s="4"/>
      <c r="B22" s="5"/>
      <c r="C22" s="4"/>
      <c r="D22" s="4"/>
      <c r="E22" s="4"/>
      <c r="F22" s="4"/>
      <c r="G22" s="4"/>
      <c r="H22" s="4"/>
      <c r="I22" s="1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3"/>
      <c r="AA22" s="6"/>
      <c r="AB22" s="12"/>
      <c r="AC22" s="7"/>
    </row>
    <row r="23" spans="1:29" x14ac:dyDescent="0.2">
      <c r="A23" s="4"/>
      <c r="B23" s="5"/>
      <c r="C23" s="4"/>
      <c r="D23" s="4"/>
      <c r="E23" s="4"/>
      <c r="F23" s="4"/>
      <c r="G23" s="4"/>
      <c r="H23" s="4"/>
      <c r="I23" s="1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3"/>
      <c r="AA23" s="6"/>
      <c r="AB23" s="12"/>
      <c r="AC23" s="7"/>
    </row>
    <row r="24" spans="1:29" x14ac:dyDescent="0.2">
      <c r="A24" s="4"/>
      <c r="B24" s="5"/>
      <c r="C24" s="4"/>
      <c r="D24" s="4"/>
      <c r="E24" s="4"/>
      <c r="F24" s="4"/>
      <c r="G24" s="4"/>
      <c r="H24" s="4"/>
      <c r="I24" s="1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3"/>
      <c r="AA24" s="6"/>
      <c r="AB24" s="12"/>
      <c r="AC24" s="7"/>
    </row>
    <row r="25" spans="1:29" x14ac:dyDescent="0.2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3"/>
      <c r="AA25" s="6"/>
      <c r="AB25" s="12"/>
      <c r="AC25" s="7"/>
    </row>
    <row r="26" spans="1:29" x14ac:dyDescent="0.2">
      <c r="A26" s="4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3"/>
      <c r="AA26" s="6"/>
      <c r="AB26" s="12"/>
      <c r="AC26" s="7"/>
    </row>
    <row r="27" spans="1:29" x14ac:dyDescent="0.2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3"/>
      <c r="AA27" s="6"/>
      <c r="AB27" s="12"/>
      <c r="AC27" s="7"/>
    </row>
    <row r="28" spans="1:29" x14ac:dyDescent="0.2">
      <c r="A28" s="4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3"/>
      <c r="AA28" s="6"/>
      <c r="AB28" s="12"/>
      <c r="AC28" s="7"/>
    </row>
    <row r="29" spans="1:29" x14ac:dyDescent="0.2">
      <c r="A29" s="4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3"/>
      <c r="AA29" s="6"/>
      <c r="AB29" s="12"/>
      <c r="AC29" s="7"/>
    </row>
    <row r="30" spans="1:29" x14ac:dyDescent="0.2">
      <c r="A30" s="4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3"/>
      <c r="AA30" s="6"/>
      <c r="AB30" s="12"/>
      <c r="AC30" s="7"/>
    </row>
    <row r="31" spans="1:29" x14ac:dyDescent="0.2">
      <c r="A31" s="4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3"/>
      <c r="AA31" s="6"/>
      <c r="AB31" s="12"/>
      <c r="AC31" s="7"/>
    </row>
    <row r="32" spans="1:29" x14ac:dyDescent="0.2">
      <c r="A32" s="4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3"/>
      <c r="AA32" s="6"/>
      <c r="AB32" s="12"/>
      <c r="AC32" s="7"/>
    </row>
    <row r="33" spans="1:29" x14ac:dyDescent="0.2">
      <c r="A33" s="4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3"/>
      <c r="AA33" s="6"/>
      <c r="AB33" s="12"/>
      <c r="AC33" s="7"/>
    </row>
    <row r="34" spans="1:29" x14ac:dyDescent="0.2">
      <c r="A34" s="4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3"/>
      <c r="AA34" s="6"/>
      <c r="AB34" s="12"/>
      <c r="AC34" s="7"/>
    </row>
    <row r="35" spans="1:29" x14ac:dyDescent="0.2">
      <c r="A35" s="4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3"/>
      <c r="AA35" s="6"/>
      <c r="AB35" s="12"/>
      <c r="AC35" s="7"/>
    </row>
    <row r="36" spans="1:29" x14ac:dyDescent="0.2">
      <c r="A36" s="4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3"/>
      <c r="AA36" s="6"/>
      <c r="AB36" s="12"/>
      <c r="AC36" s="7"/>
    </row>
    <row r="37" spans="1:29" x14ac:dyDescent="0.2">
      <c r="A37" s="4"/>
      <c r="B37" s="5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4"/>
      <c r="W37" s="4"/>
      <c r="X37" s="4"/>
      <c r="Y37" s="4"/>
      <c r="Z37" s="13"/>
      <c r="AA37" s="6"/>
      <c r="AB37" s="12"/>
      <c r="AC37" s="7"/>
    </row>
    <row r="38" spans="1:29" x14ac:dyDescent="0.2">
      <c r="A38" s="4"/>
      <c r="B38" s="5"/>
      <c r="C38" s="4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4"/>
      <c r="W38" s="4"/>
      <c r="X38" s="4"/>
      <c r="Y38" s="4"/>
      <c r="Z38" s="13"/>
      <c r="AA38" s="6"/>
      <c r="AB38" s="12"/>
      <c r="AC38" s="7"/>
    </row>
    <row r="39" spans="1:29" x14ac:dyDescent="0.2">
      <c r="A39" s="4"/>
      <c r="B39" s="5"/>
      <c r="C39" s="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4"/>
      <c r="W39" s="4"/>
      <c r="X39" s="4"/>
      <c r="Y39" s="4"/>
      <c r="Z39" s="13"/>
      <c r="AA39" s="6"/>
      <c r="AB39" s="12"/>
      <c r="AC39" s="7"/>
    </row>
    <row r="40" spans="1:29" x14ac:dyDescent="0.2">
      <c r="A40" s="4"/>
      <c r="B40" s="5"/>
      <c r="C40" s="4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4"/>
      <c r="W40" s="4"/>
      <c r="X40" s="4"/>
      <c r="Y40" s="4"/>
      <c r="Z40" s="13"/>
      <c r="AA40" s="6"/>
      <c r="AB40" s="12"/>
      <c r="AC40" s="7"/>
    </row>
    <row r="41" spans="1:29" x14ac:dyDescent="0.2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13"/>
      <c r="AA41" s="6"/>
      <c r="AB41" s="12"/>
      <c r="AC41" s="7"/>
    </row>
    <row r="42" spans="1:29" x14ac:dyDescent="0.2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13"/>
      <c r="AA42" s="6"/>
      <c r="AB42" s="12"/>
      <c r="AC42" s="7"/>
    </row>
    <row r="43" spans="1:29" x14ac:dyDescent="0.2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13"/>
      <c r="AA43" s="6"/>
      <c r="AB43" s="12"/>
      <c r="AC43" s="7"/>
    </row>
    <row r="44" spans="1:29" x14ac:dyDescent="0.2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13"/>
      <c r="AA44" s="6"/>
      <c r="AB44" s="12"/>
      <c r="AC44" s="7"/>
    </row>
    <row r="45" spans="1:29" x14ac:dyDescent="0.2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13"/>
      <c r="AA45" s="6"/>
      <c r="AB45" s="12"/>
      <c r="AC45" s="7"/>
    </row>
    <row r="46" spans="1:29" x14ac:dyDescent="0.2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3"/>
      <c r="AA46" s="6"/>
      <c r="AB46" s="12"/>
      <c r="AC46" s="7"/>
    </row>
    <row r="47" spans="1:29" x14ac:dyDescent="0.2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3"/>
      <c r="AA47" s="6"/>
      <c r="AB47" s="12"/>
      <c r="AC47" s="7"/>
    </row>
    <row r="48" spans="1:29" x14ac:dyDescent="0.2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3"/>
      <c r="AA48" s="6"/>
      <c r="AB48" s="12"/>
      <c r="AC48" s="7"/>
    </row>
    <row r="49" spans="1:29" x14ac:dyDescent="0.2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3"/>
      <c r="AA49" s="6"/>
      <c r="AB49" s="12"/>
      <c r="AC49" s="7"/>
    </row>
    <row r="50" spans="1:29" x14ac:dyDescent="0.2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3"/>
      <c r="AA50" s="6"/>
      <c r="AB50" s="12"/>
      <c r="AC50" s="7"/>
    </row>
    <row r="51" spans="1:29" x14ac:dyDescent="0.2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3"/>
      <c r="AA51" s="6"/>
      <c r="AB51" s="12"/>
      <c r="AC51" s="7"/>
    </row>
    <row r="52" spans="1:29" x14ac:dyDescent="0.2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3"/>
      <c r="AA52" s="6"/>
      <c r="AB52" s="12"/>
      <c r="AC52" s="7"/>
    </row>
    <row r="53" spans="1:29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3"/>
      <c r="AA53" s="6"/>
      <c r="AB53" s="12"/>
      <c r="AC53" s="7"/>
    </row>
    <row r="54" spans="1:29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3"/>
      <c r="AA54" s="6"/>
      <c r="AB54" s="12"/>
      <c r="AC54" s="7"/>
    </row>
    <row r="55" spans="1:29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13"/>
      <c r="AA55" s="6"/>
      <c r="AB55" s="12"/>
      <c r="AC55" s="7"/>
    </row>
    <row r="56" spans="1:29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3"/>
      <c r="AA56" s="6"/>
      <c r="AB56" s="12"/>
      <c r="AC56" s="7"/>
    </row>
    <row r="57" spans="1:29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13"/>
      <c r="AA57" s="6"/>
      <c r="AB57" s="12"/>
      <c r="AC57" s="7"/>
    </row>
    <row r="58" spans="1:29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13"/>
      <c r="AA58" s="6"/>
      <c r="AB58" s="12"/>
      <c r="AC58" s="7"/>
    </row>
    <row r="59" spans="1:29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3"/>
      <c r="AA59" s="6"/>
      <c r="AB59" s="12"/>
      <c r="AC59" s="7"/>
    </row>
    <row r="60" spans="1:29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13"/>
      <c r="AA60" s="6"/>
      <c r="AB60" s="12"/>
      <c r="AC60" s="7"/>
    </row>
    <row r="61" spans="1:29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13"/>
      <c r="AA61" s="6"/>
      <c r="AB61" s="12"/>
      <c r="AC61" s="7"/>
    </row>
    <row r="62" spans="1:29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13"/>
      <c r="AA62" s="6"/>
      <c r="AB62" s="12"/>
      <c r="AC62" s="7"/>
    </row>
    <row r="63" spans="1:29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13"/>
      <c r="AA63" s="6"/>
      <c r="AB63" s="12"/>
      <c r="AC63" s="7"/>
    </row>
    <row r="64" spans="1:29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3"/>
      <c r="AA64" s="6"/>
      <c r="AB64" s="12"/>
      <c r="AC64" s="7"/>
    </row>
    <row r="65" spans="1:29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3"/>
      <c r="AA65" s="6"/>
      <c r="AB65" s="12"/>
      <c r="AC65" s="7"/>
    </row>
    <row r="66" spans="1:29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3"/>
      <c r="AA66" s="6"/>
      <c r="AB66" s="12"/>
      <c r="AC66" s="7"/>
    </row>
    <row r="67" spans="1:29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3"/>
      <c r="AA67" s="6"/>
      <c r="AB67" s="12"/>
      <c r="AC67" s="7"/>
    </row>
    <row r="68" spans="1:29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3"/>
      <c r="AA68" s="6"/>
      <c r="AB68" s="12"/>
      <c r="AC68" s="7"/>
    </row>
    <row r="69" spans="1:29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3"/>
      <c r="AA69" s="6"/>
      <c r="AB69" s="12"/>
      <c r="AC69" s="7"/>
    </row>
    <row r="70" spans="1:29" x14ac:dyDescent="0.2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3"/>
      <c r="AA70" s="6"/>
      <c r="AB70" s="12"/>
      <c r="AC70" s="7"/>
    </row>
    <row r="71" spans="1:29" x14ac:dyDescent="0.2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13"/>
      <c r="AA71" s="6"/>
      <c r="AB71" s="12"/>
      <c r="AC71" s="7"/>
    </row>
    <row r="72" spans="1:29" x14ac:dyDescent="0.2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13"/>
      <c r="AA72" s="6"/>
      <c r="AB72" s="12"/>
      <c r="AC72" s="7"/>
    </row>
    <row r="73" spans="1:29" x14ac:dyDescent="0.2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13"/>
      <c r="AA73" s="6"/>
      <c r="AB73" s="12"/>
      <c r="AC73" s="7"/>
    </row>
    <row r="74" spans="1:29" x14ac:dyDescent="0.2">
      <c r="A74" s="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13"/>
      <c r="AA74" s="6"/>
      <c r="AB74" s="12"/>
      <c r="AC74" s="7"/>
    </row>
    <row r="75" spans="1:29" x14ac:dyDescent="0.2">
      <c r="A75" s="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13"/>
      <c r="AA75" s="6"/>
      <c r="AB75" s="12"/>
      <c r="AC75" s="7"/>
    </row>
    <row r="76" spans="1:29" x14ac:dyDescent="0.2">
      <c r="A76" s="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13"/>
      <c r="AA76" s="6"/>
      <c r="AB76" s="12"/>
      <c r="AC76" s="7"/>
    </row>
    <row r="77" spans="1:29" x14ac:dyDescent="0.2">
      <c r="A77" s="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13"/>
      <c r="AA77" s="6"/>
      <c r="AB77" s="12"/>
      <c r="AC77" s="7"/>
    </row>
    <row r="78" spans="1:29" x14ac:dyDescent="0.2">
      <c r="A78" s="4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13"/>
      <c r="AA78" s="6"/>
      <c r="AB78" s="12"/>
      <c r="AC78" s="7"/>
    </row>
    <row r="79" spans="1:29" x14ac:dyDescent="0.2">
      <c r="A79" s="4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13"/>
      <c r="AA79" s="6"/>
      <c r="AB79" s="12"/>
      <c r="AC79" s="7"/>
    </row>
    <row r="80" spans="1:29" x14ac:dyDescent="0.2">
      <c r="A80" s="4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13"/>
      <c r="AA80" s="6"/>
      <c r="AB80" s="12"/>
      <c r="AC80" s="7"/>
    </row>
    <row r="81" spans="1:29" x14ac:dyDescent="0.2">
      <c r="A81" s="4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13"/>
      <c r="AA81" s="6"/>
      <c r="AB81" s="12"/>
      <c r="AC81" s="7"/>
    </row>
    <row r="82" spans="1:29" x14ac:dyDescent="0.2">
      <c r="A82" s="4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13"/>
      <c r="AA82" s="6"/>
      <c r="AB82" s="12"/>
      <c r="AC82" s="7"/>
    </row>
    <row r="83" spans="1:29" x14ac:dyDescent="0.2">
      <c r="A83" s="4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13"/>
      <c r="AA83" s="6"/>
      <c r="AB83" s="12"/>
      <c r="AC83" s="7"/>
    </row>
    <row r="84" spans="1:29" x14ac:dyDescent="0.2">
      <c r="A84" s="4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13"/>
      <c r="AA84" s="6"/>
      <c r="AB84" s="12"/>
      <c r="AC84" s="7"/>
    </row>
    <row r="85" spans="1:29" x14ac:dyDescent="0.2">
      <c r="A85" s="4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13"/>
      <c r="AA85" s="6"/>
      <c r="AB85" s="12"/>
      <c r="AC85" s="7"/>
    </row>
    <row r="86" spans="1:29" x14ac:dyDescent="0.2">
      <c r="A86" s="4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3"/>
      <c r="AA86" s="6"/>
      <c r="AB86" s="12"/>
      <c r="AC86" s="7"/>
    </row>
    <row r="87" spans="1:29" x14ac:dyDescent="0.2">
      <c r="A87" s="4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3"/>
      <c r="AA87" s="6"/>
      <c r="AB87" s="12"/>
      <c r="AC87" s="7"/>
    </row>
    <row r="88" spans="1:29" x14ac:dyDescent="0.2">
      <c r="A88" s="4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13"/>
      <c r="AA88" s="6"/>
      <c r="AB88" s="12"/>
      <c r="AC88" s="7"/>
    </row>
    <row r="89" spans="1:29" x14ac:dyDescent="0.2">
      <c r="A89" s="4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13"/>
      <c r="AA89" s="6"/>
      <c r="AB89" s="12"/>
      <c r="AC89" s="7"/>
    </row>
    <row r="90" spans="1:29" x14ac:dyDescent="0.2">
      <c r="A90" s="4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13"/>
      <c r="AA90" s="6"/>
      <c r="AB90" s="12"/>
      <c r="AC90" s="7"/>
    </row>
    <row r="91" spans="1:29" x14ac:dyDescent="0.2">
      <c r="A91" s="4"/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13"/>
      <c r="AA91" s="6"/>
      <c r="AB91" s="12"/>
      <c r="AC91" s="7"/>
    </row>
    <row r="92" spans="1:29" x14ac:dyDescent="0.2">
      <c r="A92" s="4"/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13"/>
      <c r="AA92" s="6"/>
      <c r="AB92" s="12"/>
      <c r="AC92" s="7"/>
    </row>
    <row r="93" spans="1:29" x14ac:dyDescent="0.2">
      <c r="A93" s="4"/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13"/>
      <c r="AA93" s="6"/>
      <c r="AB93" s="12"/>
      <c r="AC93" s="7"/>
    </row>
    <row r="94" spans="1:29" x14ac:dyDescent="0.2">
      <c r="A94" s="14"/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7"/>
      <c r="AA94" s="18"/>
      <c r="AB94" s="19"/>
      <c r="AC94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Company>Ave Networks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Veloso</dc:creator>
  <cp:lastModifiedBy>Eva</cp:lastModifiedBy>
  <cp:revision/>
  <cp:lastPrinted>2022-12-05T12:12:42Z</cp:lastPrinted>
  <dcterms:created xsi:type="dcterms:W3CDTF">2007-11-07T12:36:49Z</dcterms:created>
  <dcterms:modified xsi:type="dcterms:W3CDTF">2022-12-05T12:12:50Z</dcterms:modified>
</cp:coreProperties>
</file>